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yperion\Website\Detailed Copy\Charts\"/>
    </mc:Choice>
  </mc:AlternateContent>
  <xr:revisionPtr revIDLastSave="0" documentId="13_ncr:1_{B60005C3-C322-4D8A-AEC1-C13C1B5601CF}" xr6:coauthVersionLast="40" xr6:coauthVersionMax="40" xr10:uidLastSave="{00000000-0000-0000-0000-000000000000}"/>
  <bookViews>
    <workbookView xWindow="0" yWindow="0" windowWidth="38400" windowHeight="17360" xr2:uid="{23DA7AFC-A090-410F-8EF4-8A721102EB30}"/>
  </bookViews>
  <sheets>
    <sheet name="Eos Module Comparison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1" i="2" l="1"/>
  <c r="AB21" i="2"/>
  <c r="AA21" i="2"/>
  <c r="Z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C3" i="2"/>
  <c r="AB3" i="2"/>
  <c r="AA3" i="2"/>
  <c r="Z3" i="2"/>
</calcChain>
</file>

<file path=xl/sharedStrings.xml><?xml version="1.0" encoding="utf-8"?>
<sst xmlns="http://schemas.openxmlformats.org/spreadsheetml/2006/main" count="42" uniqueCount="18">
  <si>
    <t>STDEV</t>
  </si>
  <si>
    <t>AVG</t>
  </si>
  <si>
    <t>Model 1</t>
  </si>
  <si>
    <t>Model 2</t>
  </si>
  <si>
    <t>Model 3</t>
  </si>
  <si>
    <t>Model 4</t>
  </si>
  <si>
    <t>Model 5</t>
  </si>
  <si>
    <t>Model 6</t>
  </si>
  <si>
    <t>Model 7</t>
  </si>
  <si>
    <t>Model 8</t>
  </si>
  <si>
    <t>Model 9</t>
  </si>
  <si>
    <t>Model 10</t>
  </si>
  <si>
    <t>Model 11</t>
  </si>
  <si>
    <t>Model 12</t>
  </si>
  <si>
    <t>MIN</t>
  </si>
  <si>
    <t>MAX</t>
  </si>
  <si>
    <t>Aggregate Statistics</t>
  </si>
  <si>
    <t>AOI (°)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</si>
</sst>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Helvetica LT 55 Roman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3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right" vertical="center"/>
    </xf>
    <xf numFmtId="1" fontId="1" fillId="0" borderId="3" xfId="0" applyNumberFormat="1" applyFont="1" applyBorder="1"/>
    <xf numFmtId="164" fontId="1" fillId="0" borderId="2" xfId="0" applyNumberFormat="1" applyFont="1" applyBorder="1"/>
    <xf numFmtId="1" fontId="1" fillId="0" borderId="4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ABF1-F198-420F-9E9B-AF906D6C606F}">
  <sheetPr>
    <pageSetUpPr fitToPage="1"/>
  </sheetPr>
  <dimension ref="A1:AC21"/>
  <sheetViews>
    <sheetView tabSelected="1" workbookViewId="0"/>
  </sheetViews>
  <sheetFormatPr defaultRowHeight="14.5" x14ac:dyDescent="0.35"/>
  <cols>
    <col min="1" max="29" width="6.1796875" customWidth="1"/>
  </cols>
  <sheetData>
    <row r="1" spans="1:29" x14ac:dyDescent="0.35">
      <c r="A1" s="7"/>
      <c r="B1" s="14" t="s">
        <v>2</v>
      </c>
      <c r="C1" s="14"/>
      <c r="D1" s="11" t="s">
        <v>3</v>
      </c>
      <c r="E1" s="12"/>
      <c r="F1" s="11" t="s">
        <v>4</v>
      </c>
      <c r="G1" s="12"/>
      <c r="H1" s="11" t="s">
        <v>5</v>
      </c>
      <c r="I1" s="12"/>
      <c r="J1" s="11" t="s">
        <v>6</v>
      </c>
      <c r="K1" s="12"/>
      <c r="L1" s="11" t="s">
        <v>7</v>
      </c>
      <c r="M1" s="12"/>
      <c r="N1" s="11" t="s">
        <v>8</v>
      </c>
      <c r="O1" s="12"/>
      <c r="P1" s="11" t="s">
        <v>9</v>
      </c>
      <c r="Q1" s="12"/>
      <c r="R1" s="11" t="s">
        <v>10</v>
      </c>
      <c r="S1" s="12"/>
      <c r="T1" s="11" t="s">
        <v>11</v>
      </c>
      <c r="U1" s="12"/>
      <c r="V1" s="11" t="s">
        <v>12</v>
      </c>
      <c r="W1" s="12"/>
      <c r="X1" s="14" t="s">
        <v>13</v>
      </c>
      <c r="Y1" s="14"/>
      <c r="Z1" s="13" t="s">
        <v>16</v>
      </c>
      <c r="AA1" s="13"/>
      <c r="AB1" s="13"/>
      <c r="AC1" s="13"/>
    </row>
    <row r="2" spans="1:29" x14ac:dyDescent="0.35">
      <c r="A2" s="7" t="s">
        <v>17</v>
      </c>
      <c r="B2" s="7" t="s">
        <v>1</v>
      </c>
      <c r="C2" s="7" t="s">
        <v>0</v>
      </c>
      <c r="D2" s="7" t="s">
        <v>1</v>
      </c>
      <c r="E2" s="7" t="s">
        <v>0</v>
      </c>
      <c r="F2" s="7" t="s">
        <v>1</v>
      </c>
      <c r="G2" s="7" t="s">
        <v>0</v>
      </c>
      <c r="H2" s="7" t="s">
        <v>1</v>
      </c>
      <c r="I2" s="7" t="s">
        <v>0</v>
      </c>
      <c r="J2" s="7" t="s">
        <v>1</v>
      </c>
      <c r="K2" s="7" t="s">
        <v>0</v>
      </c>
      <c r="L2" s="7" t="s">
        <v>1</v>
      </c>
      <c r="M2" s="7" t="s">
        <v>0</v>
      </c>
      <c r="N2" s="7" t="s">
        <v>1</v>
      </c>
      <c r="O2" s="7" t="s">
        <v>0</v>
      </c>
      <c r="P2" s="7" t="s">
        <v>1</v>
      </c>
      <c r="Q2" s="7" t="s">
        <v>0</v>
      </c>
      <c r="R2" s="7" t="s">
        <v>1</v>
      </c>
      <c r="S2" s="7" t="s">
        <v>0</v>
      </c>
      <c r="T2" s="7" t="s">
        <v>1</v>
      </c>
      <c r="U2" s="7" t="s">
        <v>0</v>
      </c>
      <c r="V2" s="7" t="s">
        <v>1</v>
      </c>
      <c r="W2" s="7" t="s">
        <v>0</v>
      </c>
      <c r="X2" s="7" t="s">
        <v>1</v>
      </c>
      <c r="Y2" s="7" t="s">
        <v>0</v>
      </c>
      <c r="Z2" s="7" t="s">
        <v>14</v>
      </c>
      <c r="AA2" s="7" t="s">
        <v>1</v>
      </c>
      <c r="AB2" s="7" t="s">
        <v>15</v>
      </c>
      <c r="AC2" s="7" t="s">
        <v>0</v>
      </c>
    </row>
    <row r="3" spans="1:29" x14ac:dyDescent="0.35">
      <c r="A3" s="10">
        <v>0</v>
      </c>
      <c r="B3" s="1">
        <v>1</v>
      </c>
      <c r="C3" s="1">
        <v>0</v>
      </c>
      <c r="D3" s="1">
        <v>1</v>
      </c>
      <c r="E3" s="1">
        <v>0</v>
      </c>
      <c r="F3" s="1">
        <v>1</v>
      </c>
      <c r="G3" s="1">
        <v>0</v>
      </c>
      <c r="H3" s="1">
        <v>1</v>
      </c>
      <c r="I3" s="1">
        <v>0</v>
      </c>
      <c r="J3" s="1">
        <v>1</v>
      </c>
      <c r="K3" s="1">
        <v>0</v>
      </c>
      <c r="L3" s="1">
        <v>1</v>
      </c>
      <c r="M3" s="1">
        <v>0</v>
      </c>
      <c r="N3" s="1">
        <v>1</v>
      </c>
      <c r="O3" s="1">
        <v>0</v>
      </c>
      <c r="P3" s="1">
        <v>1</v>
      </c>
      <c r="Q3" s="1">
        <v>0</v>
      </c>
      <c r="R3" s="1">
        <v>1</v>
      </c>
      <c r="S3" s="1">
        <v>0</v>
      </c>
      <c r="T3" s="1">
        <v>1</v>
      </c>
      <c r="U3" s="1">
        <v>0</v>
      </c>
      <c r="V3" s="1">
        <v>1</v>
      </c>
      <c r="W3" s="1">
        <v>0</v>
      </c>
      <c r="X3" s="1">
        <v>1</v>
      </c>
      <c r="Y3" s="1">
        <v>0</v>
      </c>
      <c r="Z3" s="4">
        <f>MIN(B3,D3,F3,H3,J3,L3,N3,P3,R3,T3,V3,X3)</f>
        <v>1</v>
      </c>
      <c r="AA3" s="4">
        <f t="shared" ref="AA3:AA21" si="0">AVERAGE(B3,D3,F3,H3,J3,L3,N3,P3,R3,T3,V3,X3)</f>
        <v>1</v>
      </c>
      <c r="AB3" s="4">
        <f>MAX(B3,D3,F3,H3,J3,L3,N3,P3,R3,T3,V3,X3)</f>
        <v>1</v>
      </c>
      <c r="AC3" s="4">
        <f>STDEV(B3,D3,F3,H3,J3,L3,N3,P3,R3,T3,V3,X3)</f>
        <v>0</v>
      </c>
    </row>
    <row r="4" spans="1:29" x14ac:dyDescent="0.35">
      <c r="A4" s="8">
        <v>5</v>
      </c>
      <c r="B4" s="2">
        <v>1.0003333333333333</v>
      </c>
      <c r="C4" s="2">
        <v>5.7735026918956215E-4</v>
      </c>
      <c r="D4" s="2">
        <v>0.9993333333333333</v>
      </c>
      <c r="E4" s="2">
        <v>1.5275252316518874E-3</v>
      </c>
      <c r="F4" s="2">
        <v>0.99962434166666669</v>
      </c>
      <c r="G4" s="2">
        <v>6.9290093824029338E-4</v>
      </c>
      <c r="H4" s="2">
        <v>0.99871343899999998</v>
      </c>
      <c r="I4" s="2">
        <v>5.0469366598066261E-4</v>
      </c>
      <c r="J4" s="2">
        <v>1.00010091</v>
      </c>
      <c r="K4" s="2">
        <v>1.019796205826948E-3</v>
      </c>
      <c r="L4" s="2">
        <v>0.99990878733333333</v>
      </c>
      <c r="M4" s="2">
        <v>3.377638957679605E-4</v>
      </c>
      <c r="N4" s="2">
        <v>0.99975702766666663</v>
      </c>
      <c r="O4" s="2">
        <v>5.675712451492941E-4</v>
      </c>
      <c r="P4" s="2">
        <v>0.99962627866666665</v>
      </c>
      <c r="Q4" s="2">
        <v>4.7532162230673832E-4</v>
      </c>
      <c r="R4" s="2">
        <v>1.00010091</v>
      </c>
      <c r="S4" s="2">
        <v>1.019796205826948E-3</v>
      </c>
      <c r="T4" s="2">
        <v>0.9996780420000001</v>
      </c>
      <c r="U4" s="2">
        <v>1.1907971117629472E-3</v>
      </c>
      <c r="V4" s="2">
        <v>1.0018415423333333</v>
      </c>
      <c r="W4" s="2">
        <v>5.612137441960258E-3</v>
      </c>
      <c r="X4" s="2">
        <v>0.99983884833333336</v>
      </c>
      <c r="Y4" s="2">
        <v>5.8472208136543672E-4</v>
      </c>
      <c r="Z4" s="5">
        <v>0.99658803600000001</v>
      </c>
      <c r="AA4" s="5">
        <f t="shared" si="0"/>
        <v>0.99990473280555536</v>
      </c>
      <c r="AB4" s="5">
        <v>1.007754112</v>
      </c>
      <c r="AC4" s="5">
        <v>1.0854135319253028E-3</v>
      </c>
    </row>
    <row r="5" spans="1:29" x14ac:dyDescent="0.35">
      <c r="A5" s="8">
        <v>10</v>
      </c>
      <c r="B5" s="2">
        <v>1.0003333333333333</v>
      </c>
      <c r="C5" s="2">
        <v>5.7735026918956215E-4</v>
      </c>
      <c r="D5" s="2">
        <v>1</v>
      </c>
      <c r="E5" s="2">
        <v>9.9999999999994538E-4</v>
      </c>
      <c r="F5" s="2">
        <v>0.99939929866666655</v>
      </c>
      <c r="G5" s="2">
        <v>1.1315892929315736E-3</v>
      </c>
      <c r="H5" s="2">
        <v>0.99892425066666668</v>
      </c>
      <c r="I5" s="2">
        <v>1.0768410283144333E-3</v>
      </c>
      <c r="J5" s="2">
        <v>1.0000114929999999</v>
      </c>
      <c r="K5" s="2">
        <v>1.535026284212467E-3</v>
      </c>
      <c r="L5" s="2">
        <v>1.0000268466666666</v>
      </c>
      <c r="M5" s="2">
        <v>2.3831504451951913E-4</v>
      </c>
      <c r="N5" s="2">
        <v>0.99960321766666682</v>
      </c>
      <c r="O5" s="2">
        <v>3.5565906447656724E-4</v>
      </c>
      <c r="P5" s="2">
        <v>0.99992587466666671</v>
      </c>
      <c r="Q5" s="2">
        <v>8.1068239313704567E-4</v>
      </c>
      <c r="R5" s="2">
        <v>1.0000114929999999</v>
      </c>
      <c r="S5" s="2">
        <v>1.535026284212467E-3</v>
      </c>
      <c r="T5" s="2">
        <v>1.0017518110000001</v>
      </c>
      <c r="U5" s="2">
        <v>8.8857305471362982E-4</v>
      </c>
      <c r="V5" s="2">
        <v>1.0028575706666667</v>
      </c>
      <c r="W5" s="2">
        <v>4.5920471763992972E-3</v>
      </c>
      <c r="X5" s="2">
        <v>1.0000015046666666</v>
      </c>
      <c r="Y5" s="2">
        <v>9.7944604088554357E-4</v>
      </c>
      <c r="Z5" s="5">
        <v>0.99770588000000004</v>
      </c>
      <c r="AA5" s="5">
        <f t="shared" si="0"/>
        <v>1.0002372245</v>
      </c>
      <c r="AB5" s="5">
        <v>1.0068500039999999</v>
      </c>
      <c r="AC5" s="5">
        <v>1.132350456384004E-3</v>
      </c>
    </row>
    <row r="6" spans="1:29" x14ac:dyDescent="0.35">
      <c r="A6" s="8">
        <v>15</v>
      </c>
      <c r="B6" s="2">
        <v>1.0003333333333333</v>
      </c>
      <c r="C6" s="2">
        <v>5.7735026918956215E-4</v>
      </c>
      <c r="D6" s="2">
        <v>0.99933333333333341</v>
      </c>
      <c r="E6" s="2">
        <v>5.7735026918962634E-4</v>
      </c>
      <c r="F6" s="2">
        <v>1.000465427</v>
      </c>
      <c r="G6" s="2">
        <v>1.2495431491984981E-3</v>
      </c>
      <c r="H6" s="2">
        <v>0.99921965266666657</v>
      </c>
      <c r="I6" s="2">
        <v>9.5127367631523958E-4</v>
      </c>
      <c r="J6" s="2">
        <v>0.99843381466666659</v>
      </c>
      <c r="K6" s="2">
        <v>2.9310830360788358E-3</v>
      </c>
      <c r="L6" s="2">
        <v>1.0002218913333332</v>
      </c>
      <c r="M6" s="2">
        <v>4.8583513431427147E-5</v>
      </c>
      <c r="N6" s="2">
        <v>0.99995355433333322</v>
      </c>
      <c r="O6" s="2">
        <v>3.5075832476837686E-4</v>
      </c>
      <c r="P6" s="2">
        <v>1.0005672263333334</v>
      </c>
      <c r="Q6" s="2">
        <v>9.6239025536489148E-4</v>
      </c>
      <c r="R6" s="2">
        <v>0.99843381466666659</v>
      </c>
      <c r="S6" s="2">
        <v>2.9310830360788358E-3</v>
      </c>
      <c r="T6" s="2">
        <v>1.0042828559999999</v>
      </c>
      <c r="U6" s="2">
        <v>1.5179992677017311E-3</v>
      </c>
      <c r="V6" s="2">
        <v>1.002897398</v>
      </c>
      <c r="W6" s="2">
        <v>4.7491329765758398E-3</v>
      </c>
      <c r="X6" s="2">
        <v>0.9999671263333334</v>
      </c>
      <c r="Y6" s="2">
        <v>4.0538870817078331E-4</v>
      </c>
      <c r="Z6" s="5">
        <v>0.99535892800000003</v>
      </c>
      <c r="AA6" s="5">
        <f t="shared" si="0"/>
        <v>1.0003424523333333</v>
      </c>
      <c r="AB6" s="5">
        <v>1.0068357379999999</v>
      </c>
      <c r="AC6" s="5">
        <v>1.3270720370818188E-3</v>
      </c>
    </row>
    <row r="7" spans="1:29" x14ac:dyDescent="0.35">
      <c r="A7" s="8">
        <v>20</v>
      </c>
      <c r="B7" s="2">
        <v>1.0009999999999999</v>
      </c>
      <c r="C7" s="2">
        <v>1.0000000000000009E-3</v>
      </c>
      <c r="D7" s="2">
        <v>0.99933333333333341</v>
      </c>
      <c r="E7" s="2">
        <v>5.7735026918962634E-4</v>
      </c>
      <c r="F7" s="2">
        <v>1.0006907846666666</v>
      </c>
      <c r="G7" s="2">
        <v>4.5561959437717437E-4</v>
      </c>
      <c r="H7" s="2">
        <v>0.99940452733333329</v>
      </c>
      <c r="I7" s="2">
        <v>1.1328141991493314E-3</v>
      </c>
      <c r="J7" s="2">
        <v>0.99918266766666664</v>
      </c>
      <c r="K7" s="2">
        <v>1.2500452750537955E-3</v>
      </c>
      <c r="L7" s="2">
        <v>1.0006601369999999</v>
      </c>
      <c r="M7" s="2">
        <v>2.0175229533511035E-4</v>
      </c>
      <c r="N7" s="2">
        <v>0.99894803399999998</v>
      </c>
      <c r="O7" s="2">
        <v>1.0177751905627774E-3</v>
      </c>
      <c r="P7" s="2">
        <v>1.0004582933333335</v>
      </c>
      <c r="Q7" s="2">
        <v>1.0712647601252554E-3</v>
      </c>
      <c r="R7" s="2">
        <v>0.99918266766666664</v>
      </c>
      <c r="S7" s="2">
        <v>1.2500452750537955E-3</v>
      </c>
      <c r="T7" s="2">
        <v>1.0064424313333333</v>
      </c>
      <c r="U7" s="2">
        <v>1.9164126810082382E-3</v>
      </c>
      <c r="V7" s="2">
        <v>1.0033655016666667</v>
      </c>
      <c r="W7" s="2">
        <v>5.2077090773948167E-3</v>
      </c>
      <c r="X7" s="2">
        <v>0.9993629163333333</v>
      </c>
      <c r="Y7" s="2">
        <v>1.1582671742695471E-3</v>
      </c>
      <c r="Z7" s="5">
        <v>0.99741222200000001</v>
      </c>
      <c r="AA7" s="5">
        <f t="shared" si="0"/>
        <v>1.0006692745277777</v>
      </c>
      <c r="AB7" s="5">
        <v>1.008528192</v>
      </c>
      <c r="AC7" s="5">
        <v>1.2491581378091901E-3</v>
      </c>
    </row>
    <row r="8" spans="1:29" x14ac:dyDescent="0.35">
      <c r="A8" s="8">
        <v>25</v>
      </c>
      <c r="B8" s="2">
        <v>1.0006666666666666</v>
      </c>
      <c r="C8" s="2">
        <v>1.1547005383792527E-3</v>
      </c>
      <c r="D8" s="2">
        <v>0.997</v>
      </c>
      <c r="E8" s="2">
        <v>2.0000000000000018E-3</v>
      </c>
      <c r="F8" s="2">
        <v>1.0021759083333335</v>
      </c>
      <c r="G8" s="2">
        <v>7.054274022551321E-4</v>
      </c>
      <c r="H8" s="2">
        <v>1.0006582333333334</v>
      </c>
      <c r="I8" s="2">
        <v>1.1957144563541498E-3</v>
      </c>
      <c r="J8" s="2">
        <v>0.99839762700000001</v>
      </c>
      <c r="K8" s="2">
        <v>1.5615224699874791E-3</v>
      </c>
      <c r="L8" s="2">
        <v>1.0005510593333333</v>
      </c>
      <c r="M8" s="2">
        <v>4.1780348531973499E-4</v>
      </c>
      <c r="N8" s="2">
        <v>1.0002797056666666</v>
      </c>
      <c r="O8" s="2">
        <v>2.9241486977639116E-4</v>
      </c>
      <c r="P8" s="2">
        <v>1.0004295133333334</v>
      </c>
      <c r="Q8" s="2">
        <v>1.5231377569124424E-3</v>
      </c>
      <c r="R8" s="2">
        <v>0.99839762700000001</v>
      </c>
      <c r="S8" s="2">
        <v>1.5615224699874791E-3</v>
      </c>
      <c r="T8" s="2">
        <v>1.0089800913333333</v>
      </c>
      <c r="U8" s="2">
        <v>2.5419761742582129E-3</v>
      </c>
      <c r="V8" s="2">
        <v>1.0004341136666666</v>
      </c>
      <c r="W8" s="2">
        <v>5.7119270831851665E-3</v>
      </c>
      <c r="X8" s="2">
        <v>0.99964640933333337</v>
      </c>
      <c r="Y8" s="2">
        <v>7.4890774265078033E-4</v>
      </c>
      <c r="Z8" s="5">
        <v>0.99383865199999999</v>
      </c>
      <c r="AA8" s="5">
        <f t="shared" si="0"/>
        <v>1.00063474625</v>
      </c>
      <c r="AB8" s="5">
        <v>1.011580444</v>
      </c>
      <c r="AC8" s="5">
        <v>1.4934657268512478E-3</v>
      </c>
    </row>
    <row r="9" spans="1:29" x14ac:dyDescent="0.35">
      <c r="A9" s="8">
        <v>30</v>
      </c>
      <c r="B9" s="2">
        <v>1.0003333333333333</v>
      </c>
      <c r="C9" s="2">
        <v>1.5275252316519479E-3</v>
      </c>
      <c r="D9" s="2">
        <v>0.99766666666666659</v>
      </c>
      <c r="E9" s="2">
        <v>1.5275252316519479E-3</v>
      </c>
      <c r="F9" s="2">
        <v>1.00034873</v>
      </c>
      <c r="G9" s="2">
        <v>4.8849701528133607E-3</v>
      </c>
      <c r="H9" s="2">
        <v>1.0005858893333333</v>
      </c>
      <c r="I9" s="2">
        <v>1.086210877012477E-3</v>
      </c>
      <c r="J9" s="2">
        <v>0.99671877233333328</v>
      </c>
      <c r="K9" s="2">
        <v>1.7452377535523069E-3</v>
      </c>
      <c r="L9" s="2">
        <v>1.0003879136666667</v>
      </c>
      <c r="M9" s="2">
        <v>4.0065531891177696E-4</v>
      </c>
      <c r="N9" s="2">
        <v>0.99937001466666675</v>
      </c>
      <c r="O9" s="2">
        <v>2.5528296629880683E-4</v>
      </c>
      <c r="P9" s="2">
        <v>0.99954948733333338</v>
      </c>
      <c r="Q9" s="2">
        <v>1.4434846886470616E-3</v>
      </c>
      <c r="R9" s="2">
        <v>0.99671877233333328</v>
      </c>
      <c r="S9" s="2">
        <v>1.7452377535523069E-3</v>
      </c>
      <c r="T9" s="2">
        <v>1.0116532583333333</v>
      </c>
      <c r="U9" s="2">
        <v>2.7486918382736663E-3</v>
      </c>
      <c r="V9" s="2">
        <v>1.000087003</v>
      </c>
      <c r="W9" s="2">
        <v>6.9944828129109345E-3</v>
      </c>
      <c r="X9" s="2">
        <v>0.99873522300000006</v>
      </c>
      <c r="Y9" s="2">
        <v>1.3427505315065323E-3</v>
      </c>
      <c r="Z9" s="5">
        <v>0.99324267700000002</v>
      </c>
      <c r="AA9" s="5">
        <f t="shared" si="0"/>
        <v>1.0001795886666667</v>
      </c>
      <c r="AB9" s="5">
        <v>1.014200078</v>
      </c>
      <c r="AC9" s="5">
        <v>1.9770811659063944E-3</v>
      </c>
    </row>
    <row r="10" spans="1:29" x14ac:dyDescent="0.35">
      <c r="A10" s="8">
        <v>35</v>
      </c>
      <c r="B10" s="2">
        <v>0.9996666666666667</v>
      </c>
      <c r="C10" s="2">
        <v>2.0816659994661348E-3</v>
      </c>
      <c r="D10" s="2">
        <v>0.997</v>
      </c>
      <c r="E10" s="2">
        <v>1.7320508075688789E-3</v>
      </c>
      <c r="F10" s="2">
        <v>1.0038593500000002</v>
      </c>
      <c r="G10" s="2">
        <v>1.3189573240332336E-3</v>
      </c>
      <c r="H10" s="2">
        <v>1.0028007496666667</v>
      </c>
      <c r="I10" s="2">
        <v>9.6003620625956557E-4</v>
      </c>
      <c r="J10" s="2">
        <v>0.99541618799999998</v>
      </c>
      <c r="K10" s="2">
        <v>2.0451767185055173E-3</v>
      </c>
      <c r="L10" s="2">
        <v>0.99982769166666685</v>
      </c>
      <c r="M10" s="2">
        <v>5.0763044341759606E-4</v>
      </c>
      <c r="N10" s="2">
        <v>0.99918482899999994</v>
      </c>
      <c r="O10" s="2">
        <v>4.7009873654416847E-5</v>
      </c>
      <c r="P10" s="2">
        <v>0.99898431100000007</v>
      </c>
      <c r="Q10" s="2">
        <v>1.3299035322109395E-3</v>
      </c>
      <c r="R10" s="2">
        <v>0.99541618799999998</v>
      </c>
      <c r="S10" s="2">
        <v>2.0451767185055173E-3</v>
      </c>
      <c r="T10" s="2">
        <v>1.0139407216666667</v>
      </c>
      <c r="U10" s="2">
        <v>3.7669990102685178E-3</v>
      </c>
      <c r="V10" s="2">
        <v>0.99691870166666663</v>
      </c>
      <c r="W10" s="2">
        <v>7.5839888034170758E-3</v>
      </c>
      <c r="X10" s="2">
        <v>0.99844974633333339</v>
      </c>
      <c r="Y10" s="2">
        <v>2.6960333837948289E-4</v>
      </c>
      <c r="Z10" s="5">
        <v>0.99059915899999995</v>
      </c>
      <c r="AA10" s="5">
        <f t="shared" si="0"/>
        <v>1.0001220953055556</v>
      </c>
      <c r="AB10" s="5">
        <v>1.016698256</v>
      </c>
      <c r="AC10" s="5">
        <v>1.8221691365912984E-3</v>
      </c>
    </row>
    <row r="11" spans="1:29" x14ac:dyDescent="0.35">
      <c r="A11" s="8">
        <v>40</v>
      </c>
      <c r="B11" s="2">
        <v>0.99833333333333341</v>
      </c>
      <c r="C11" s="2">
        <v>1.1547005383792527E-3</v>
      </c>
      <c r="D11" s="2">
        <v>0.9966666666666667</v>
      </c>
      <c r="E11" s="2">
        <v>1.1547005383792527E-3</v>
      </c>
      <c r="F11" s="2">
        <v>1.0045505523333336</v>
      </c>
      <c r="G11" s="2">
        <v>1.0300316262121785E-3</v>
      </c>
      <c r="H11" s="2">
        <v>1.0033027693333334</v>
      </c>
      <c r="I11" s="2">
        <v>1.6091281574745614E-3</v>
      </c>
      <c r="J11" s="2">
        <v>0.9942234923333334</v>
      </c>
      <c r="K11" s="2">
        <v>1.4578065336704972E-3</v>
      </c>
      <c r="L11" s="2">
        <v>0.99933572033333329</v>
      </c>
      <c r="M11" s="2">
        <v>5.5437742335375721E-4</v>
      </c>
      <c r="N11" s="2">
        <v>0.998585626</v>
      </c>
      <c r="O11" s="2">
        <v>7.3578894146554324E-4</v>
      </c>
      <c r="P11" s="2">
        <v>0.9985954073333333</v>
      </c>
      <c r="Q11" s="2">
        <v>1.9009834264751301E-3</v>
      </c>
      <c r="R11" s="2">
        <v>0.9942234923333334</v>
      </c>
      <c r="S11" s="2">
        <v>1.4578065336704972E-3</v>
      </c>
      <c r="T11" s="2">
        <v>1.0151022359999999</v>
      </c>
      <c r="U11" s="2">
        <v>4.0013313850798269E-3</v>
      </c>
      <c r="V11" s="2">
        <v>0.99141518166666665</v>
      </c>
      <c r="W11" s="2">
        <v>1.0602193468974253E-2</v>
      </c>
      <c r="X11" s="2">
        <v>0.99545538766666664</v>
      </c>
      <c r="Y11" s="2">
        <v>1.6029631087911575E-3</v>
      </c>
      <c r="Z11" s="5">
        <v>0.98200205100000004</v>
      </c>
      <c r="AA11" s="5">
        <f t="shared" si="0"/>
        <v>0.9991491554444446</v>
      </c>
      <c r="AB11" s="5">
        <v>1.0178974759999999</v>
      </c>
      <c r="AC11" s="5">
        <v>2.0970624370712241E-3</v>
      </c>
    </row>
    <row r="12" spans="1:29" x14ac:dyDescent="0.35">
      <c r="A12" s="8">
        <v>45</v>
      </c>
      <c r="B12" s="2">
        <v>0.997</v>
      </c>
      <c r="C12" s="2">
        <v>1.0000000000000009E-3</v>
      </c>
      <c r="D12" s="2">
        <v>0.99400000000000011</v>
      </c>
      <c r="E12" s="2">
        <v>1.7320508075688787E-3</v>
      </c>
      <c r="F12" s="2">
        <v>1.0075120293333333</v>
      </c>
      <c r="G12" s="2">
        <v>4.0117167505251961E-3</v>
      </c>
      <c r="H12" s="2">
        <v>1.0040039676666668</v>
      </c>
      <c r="I12" s="2">
        <v>1.4686413418620659E-3</v>
      </c>
      <c r="J12" s="2">
        <v>0.99260281099999992</v>
      </c>
      <c r="K12" s="2">
        <v>2.5419452550208559E-3</v>
      </c>
      <c r="L12" s="2">
        <v>0.99798529033333327</v>
      </c>
      <c r="M12" s="2">
        <v>1.0080254698182597E-3</v>
      </c>
      <c r="N12" s="2">
        <v>0.99723693666666657</v>
      </c>
      <c r="O12" s="2">
        <v>3.8981487293371641E-4</v>
      </c>
      <c r="P12" s="2">
        <v>0.99709852099999996</v>
      </c>
      <c r="Q12" s="2">
        <v>1.6460649764097888E-3</v>
      </c>
      <c r="R12" s="2">
        <v>0.99260281099999992</v>
      </c>
      <c r="S12" s="2">
        <v>2.5419452550208559E-3</v>
      </c>
      <c r="T12" s="2">
        <v>1.0137449243333334</v>
      </c>
      <c r="U12" s="2">
        <v>6.6589721322032431E-3</v>
      </c>
      <c r="V12" s="2">
        <v>0.98638525866666671</v>
      </c>
      <c r="W12" s="2">
        <v>1.0124615301515946E-2</v>
      </c>
      <c r="X12" s="2">
        <v>0.9926875403333334</v>
      </c>
      <c r="Y12" s="2">
        <v>1.1176545213693303E-3</v>
      </c>
      <c r="Z12" s="5">
        <v>0.97704552499999997</v>
      </c>
      <c r="AA12" s="5">
        <f t="shared" si="0"/>
        <v>0.99773834086111124</v>
      </c>
      <c r="AB12" s="5">
        <v>1.017712038</v>
      </c>
      <c r="AC12" s="5">
        <v>2.6339574372498567E-3</v>
      </c>
    </row>
    <row r="13" spans="1:29" x14ac:dyDescent="0.35">
      <c r="A13" s="8">
        <v>50</v>
      </c>
      <c r="B13" s="2">
        <v>0.99266666666666659</v>
      </c>
      <c r="C13" s="2">
        <v>5.7735026918962634E-4</v>
      </c>
      <c r="D13" s="2">
        <v>0.9900000000000001</v>
      </c>
      <c r="E13" s="2">
        <v>1.7320508075688787E-3</v>
      </c>
      <c r="F13" s="2">
        <v>1.0053251699999999</v>
      </c>
      <c r="G13" s="2">
        <v>1.9403941122469865E-3</v>
      </c>
      <c r="H13" s="2">
        <v>1.0032887909999999</v>
      </c>
      <c r="I13" s="2">
        <v>1.7708638152836378E-3</v>
      </c>
      <c r="J13" s="2">
        <v>0.98724885166666676</v>
      </c>
      <c r="K13" s="2">
        <v>3.6392206523101025E-3</v>
      </c>
      <c r="L13" s="2">
        <v>0.99455289400000002</v>
      </c>
      <c r="M13" s="2">
        <v>1.0551078517341314E-3</v>
      </c>
      <c r="N13" s="2">
        <v>0.99297863699999989</v>
      </c>
      <c r="O13" s="2">
        <v>9.7087520627320712E-4</v>
      </c>
      <c r="P13" s="2">
        <v>0.99313674333333335</v>
      </c>
      <c r="Q13" s="2">
        <v>2.0317605225986129E-3</v>
      </c>
      <c r="R13" s="2">
        <v>0.98724885166666676</v>
      </c>
      <c r="S13" s="2">
        <v>3.6392206523101025E-3</v>
      </c>
      <c r="T13" s="2">
        <v>1.0117646060000001</v>
      </c>
      <c r="U13" s="2">
        <v>4.4739124454404033E-3</v>
      </c>
      <c r="V13" s="2">
        <v>0.97614083966666654</v>
      </c>
      <c r="W13" s="2">
        <v>1.1700382504907359E-2</v>
      </c>
      <c r="X13" s="2">
        <v>0.987822176</v>
      </c>
      <c r="Y13" s="2">
        <v>1.4969090497314399E-3</v>
      </c>
      <c r="Z13" s="5">
        <v>0.96452234000000003</v>
      </c>
      <c r="AA13" s="5">
        <f t="shared" si="0"/>
        <v>0.99351451891666664</v>
      </c>
      <c r="AB13" s="5">
        <v>1.0148247239999999</v>
      </c>
      <c r="AC13" s="5">
        <v>2.6944652222764989E-3</v>
      </c>
    </row>
    <row r="14" spans="1:29" x14ac:dyDescent="0.35">
      <c r="A14" s="8">
        <v>55</v>
      </c>
      <c r="B14" s="2">
        <v>0.98566666666666658</v>
      </c>
      <c r="C14" s="2">
        <v>1.5275252316519481E-3</v>
      </c>
      <c r="D14" s="2">
        <v>0.98266666666666669</v>
      </c>
      <c r="E14" s="2">
        <v>5.7735026918962634E-4</v>
      </c>
      <c r="F14" s="2">
        <v>0.99833557933333328</v>
      </c>
      <c r="G14" s="2">
        <v>1.8075737716271305E-3</v>
      </c>
      <c r="H14" s="2">
        <v>0.99778646333333343</v>
      </c>
      <c r="I14" s="2">
        <v>2.490829431354224E-3</v>
      </c>
      <c r="J14" s="2">
        <v>0.98190744266666663</v>
      </c>
      <c r="K14" s="2">
        <v>3.0000845746593779E-3</v>
      </c>
      <c r="L14" s="2">
        <v>0.98791101033333339</v>
      </c>
      <c r="M14" s="2">
        <v>1.3489151180179693E-3</v>
      </c>
      <c r="N14" s="2">
        <v>0.98587689699999992</v>
      </c>
      <c r="O14" s="2">
        <v>1.106712266459533E-3</v>
      </c>
      <c r="P14" s="2">
        <v>0.9879785373333333</v>
      </c>
      <c r="Q14" s="2">
        <v>1.6923159767402607E-3</v>
      </c>
      <c r="R14" s="2">
        <v>0.98190744266666663</v>
      </c>
      <c r="S14" s="2">
        <v>3.0000845746593779E-3</v>
      </c>
      <c r="T14" s="2">
        <v>1.0048116543333334</v>
      </c>
      <c r="U14" s="2">
        <v>4.6922894545776E-3</v>
      </c>
      <c r="V14" s="2">
        <v>0.95961657533333333</v>
      </c>
      <c r="W14" s="2">
        <v>1.34248007728554E-2</v>
      </c>
      <c r="X14" s="2">
        <v>0.97585448466666669</v>
      </c>
      <c r="Y14" s="2">
        <v>1.7443549278774461E-3</v>
      </c>
      <c r="Z14" s="5">
        <v>0.945164597</v>
      </c>
      <c r="AA14" s="5">
        <f t="shared" si="0"/>
        <v>0.98585995169444451</v>
      </c>
      <c r="AB14" s="5">
        <v>1.0085290739999999</v>
      </c>
      <c r="AC14" s="5">
        <v>2.8009874130515305E-3</v>
      </c>
    </row>
    <row r="15" spans="1:29" x14ac:dyDescent="0.35">
      <c r="A15" s="8">
        <v>60</v>
      </c>
      <c r="B15" s="2">
        <v>0.97099999999999997</v>
      </c>
      <c r="C15" s="2">
        <v>2.0000000000000018E-3</v>
      </c>
      <c r="D15" s="2">
        <v>0.96833333333333338</v>
      </c>
      <c r="E15" s="2">
        <v>2.0816659994661348E-3</v>
      </c>
      <c r="F15" s="2">
        <v>0.98439008366666669</v>
      </c>
      <c r="G15" s="2">
        <v>3.0663541934855642E-3</v>
      </c>
      <c r="H15" s="2">
        <v>0.98400471133333334</v>
      </c>
      <c r="I15" s="2">
        <v>1.6799042250653076E-3</v>
      </c>
      <c r="J15" s="2">
        <v>0.96903354599999991</v>
      </c>
      <c r="K15" s="2">
        <v>2.5064146417715628E-3</v>
      </c>
      <c r="L15" s="2">
        <v>0.97577068566666669</v>
      </c>
      <c r="M15" s="2">
        <v>1.4550684654810596E-3</v>
      </c>
      <c r="N15" s="2">
        <v>0.97263134166666665</v>
      </c>
      <c r="O15" s="2">
        <v>2.0905129969584543E-3</v>
      </c>
      <c r="P15" s="2">
        <v>0.97552168033333331</v>
      </c>
      <c r="Q15" s="2">
        <v>2.7514708383307046E-3</v>
      </c>
      <c r="R15" s="2">
        <v>0.96903354599999991</v>
      </c>
      <c r="S15" s="2">
        <v>2.5064146417715628E-3</v>
      </c>
      <c r="T15" s="2">
        <v>0.99037513999999993</v>
      </c>
      <c r="U15" s="2">
        <v>4.1133404827941129E-3</v>
      </c>
      <c r="V15" s="2">
        <v>0.93582889700000005</v>
      </c>
      <c r="W15" s="2">
        <v>1.6534056845324122E-2</v>
      </c>
      <c r="X15" s="2">
        <v>0.95619146200000005</v>
      </c>
      <c r="Y15" s="2">
        <v>3.0117414114825651E-3</v>
      </c>
      <c r="Z15" s="5">
        <v>0.91686375600000003</v>
      </c>
      <c r="AA15" s="5">
        <f t="shared" si="0"/>
        <v>0.97100953558333325</v>
      </c>
      <c r="AB15" s="5">
        <v>0.99473424899999996</v>
      </c>
      <c r="AC15" s="5">
        <v>3.3689957493793199E-3</v>
      </c>
    </row>
    <row r="16" spans="1:29" x14ac:dyDescent="0.35">
      <c r="A16" s="8">
        <v>65</v>
      </c>
      <c r="B16" s="2">
        <v>0.94499999999999995</v>
      </c>
      <c r="C16" s="2">
        <v>2.6457513110645929E-3</v>
      </c>
      <c r="D16" s="2">
        <v>0.94299999999999995</v>
      </c>
      <c r="E16" s="2">
        <v>2.6457513110645929E-3</v>
      </c>
      <c r="F16" s="2">
        <v>0.9589175929999999</v>
      </c>
      <c r="G16" s="2">
        <v>5.432485244297295E-3</v>
      </c>
      <c r="H16" s="2">
        <v>0.95903177966666675</v>
      </c>
      <c r="I16" s="2">
        <v>2.1841308351445692E-3</v>
      </c>
      <c r="J16" s="2">
        <v>0.94634258233333346</v>
      </c>
      <c r="K16" s="2">
        <v>3.6573020143402888E-3</v>
      </c>
      <c r="L16" s="2">
        <v>0.94836042900000006</v>
      </c>
      <c r="M16" s="2">
        <v>1.3107859551540122E-3</v>
      </c>
      <c r="N16" s="2">
        <v>0.94663086666666663</v>
      </c>
      <c r="O16" s="2">
        <v>1.7210490227783436E-3</v>
      </c>
      <c r="P16" s="2">
        <v>0.95077663400000001</v>
      </c>
      <c r="Q16" s="2">
        <v>3.8106415197077933E-3</v>
      </c>
      <c r="R16" s="2">
        <v>0.94634258233333346</v>
      </c>
      <c r="S16" s="2">
        <v>3.6573020143402888E-3</v>
      </c>
      <c r="T16" s="2">
        <v>0.9658433133333334</v>
      </c>
      <c r="U16" s="2">
        <v>5.4359730132421367E-3</v>
      </c>
      <c r="V16" s="2">
        <v>0.90456164433333319</v>
      </c>
      <c r="W16" s="2">
        <v>2.0380188174010942E-2</v>
      </c>
      <c r="X16" s="2">
        <v>0.92612957066666668</v>
      </c>
      <c r="Y16" s="2">
        <v>3.7600482122249609E-3</v>
      </c>
      <c r="Z16" s="5">
        <v>0.88102895199999998</v>
      </c>
      <c r="AA16" s="5">
        <f t="shared" si="0"/>
        <v>0.9450780829444444</v>
      </c>
      <c r="AB16" s="5">
        <v>0.96983150100000004</v>
      </c>
      <c r="AC16" s="5">
        <v>4.3570314328746007E-3</v>
      </c>
    </row>
    <row r="17" spans="1:29" x14ac:dyDescent="0.35">
      <c r="A17" s="8">
        <v>70</v>
      </c>
      <c r="B17" s="2">
        <v>0.89833333333333343</v>
      </c>
      <c r="C17" s="2">
        <v>2.5166114784235852E-3</v>
      </c>
      <c r="D17" s="2">
        <v>0.89699999999999991</v>
      </c>
      <c r="E17" s="2">
        <v>3.4641016151377574E-3</v>
      </c>
      <c r="F17" s="2">
        <v>0.91546571066666671</v>
      </c>
      <c r="G17" s="2">
        <v>3.6833983398340702E-3</v>
      </c>
      <c r="H17" s="2">
        <v>0.91306317566666662</v>
      </c>
      <c r="I17" s="2">
        <v>1.5990910718656039E-3</v>
      </c>
      <c r="J17" s="2">
        <v>0.90492415900000001</v>
      </c>
      <c r="K17" s="2">
        <v>4.8775470443537658E-3</v>
      </c>
      <c r="L17" s="2">
        <v>0.9019219146666666</v>
      </c>
      <c r="M17" s="2">
        <v>2.5780371925030799E-3</v>
      </c>
      <c r="N17" s="2">
        <v>0.89878918299999999</v>
      </c>
      <c r="O17" s="2">
        <v>4.8318876398562999E-3</v>
      </c>
      <c r="P17" s="2">
        <v>0.90607971599999992</v>
      </c>
      <c r="Q17" s="2">
        <v>2.9082459372166435E-3</v>
      </c>
      <c r="R17" s="2">
        <v>0.90492415900000001</v>
      </c>
      <c r="S17" s="2">
        <v>4.8775470443537658E-3</v>
      </c>
      <c r="T17" s="2">
        <v>0.92122589799999999</v>
      </c>
      <c r="U17" s="2">
        <v>6.0632013772807525E-3</v>
      </c>
      <c r="V17" s="2">
        <v>0.85436009533333335</v>
      </c>
      <c r="W17" s="2">
        <v>2.4369758601649121E-2</v>
      </c>
      <c r="X17" s="2">
        <v>0.8758612486666667</v>
      </c>
      <c r="Y17" s="2">
        <v>4.6014295341387764E-3</v>
      </c>
      <c r="Z17" s="5">
        <v>0.82640253799999996</v>
      </c>
      <c r="AA17" s="5">
        <f t="shared" si="0"/>
        <v>0.89932904944444436</v>
      </c>
      <c r="AB17" s="5">
        <v>0.92497459500000001</v>
      </c>
      <c r="AC17" s="5">
        <v>5.1054505289702488E-3</v>
      </c>
    </row>
    <row r="18" spans="1:29" x14ac:dyDescent="0.35">
      <c r="A18" s="8">
        <v>75</v>
      </c>
      <c r="B18" s="2">
        <v>0.82133333333333336</v>
      </c>
      <c r="C18" s="2">
        <v>5.5075705472861069E-3</v>
      </c>
      <c r="D18" s="2">
        <v>0.82133333333333336</v>
      </c>
      <c r="E18" s="2">
        <v>5.5075705472861069E-3</v>
      </c>
      <c r="F18" s="2">
        <v>0.83411493866666664</v>
      </c>
      <c r="G18" s="2">
        <v>4.3912612755353728E-3</v>
      </c>
      <c r="H18" s="2">
        <v>0.83587115233333342</v>
      </c>
      <c r="I18" s="2">
        <v>8.3180215580168533E-4</v>
      </c>
      <c r="J18" s="2">
        <v>0.83504977999999996</v>
      </c>
      <c r="K18" s="2">
        <v>5.0395726630324614E-3</v>
      </c>
      <c r="L18" s="2">
        <v>0.82444861133333347</v>
      </c>
      <c r="M18" s="2">
        <v>3.1825646716295303E-3</v>
      </c>
      <c r="N18" s="2">
        <v>0.82206656333333328</v>
      </c>
      <c r="O18" s="2">
        <v>4.1209371697662816E-3</v>
      </c>
      <c r="P18" s="2">
        <v>0.83485609466666666</v>
      </c>
      <c r="Q18" s="2">
        <v>3.4102832930033066E-3</v>
      </c>
      <c r="R18" s="2">
        <v>0.83504977999999996</v>
      </c>
      <c r="S18" s="2">
        <v>5.0395726630324614E-3</v>
      </c>
      <c r="T18" s="2">
        <v>0.84561911633333331</v>
      </c>
      <c r="U18" s="2">
        <v>8.1354380635498685E-3</v>
      </c>
      <c r="V18" s="2">
        <v>0.77260717233333331</v>
      </c>
      <c r="W18" s="2">
        <v>2.9344415736188467E-2</v>
      </c>
      <c r="X18" s="2">
        <v>0.79360243633333327</v>
      </c>
      <c r="Y18" s="2">
        <v>3.5432135491683865E-3</v>
      </c>
      <c r="Z18" s="5">
        <v>0.73938863700000002</v>
      </c>
      <c r="AA18" s="5">
        <f t="shared" si="0"/>
        <v>0.82299602600000021</v>
      </c>
      <c r="AB18" s="5">
        <v>0.854002814</v>
      </c>
      <c r="AC18" s="5">
        <v>6.0041694104061563E-3</v>
      </c>
    </row>
    <row r="19" spans="1:29" x14ac:dyDescent="0.35">
      <c r="A19" s="8">
        <v>80</v>
      </c>
      <c r="B19" s="2">
        <v>0.68433333333333335</v>
      </c>
      <c r="C19" s="2">
        <v>5.0332229568471193E-3</v>
      </c>
      <c r="D19" s="2">
        <v>0.67833333333333334</v>
      </c>
      <c r="E19" s="2">
        <v>9.7125348562222581E-3</v>
      </c>
      <c r="F19" s="2">
        <v>0.69317344699999994</v>
      </c>
      <c r="G19" s="2">
        <v>1.3498157990581392E-3</v>
      </c>
      <c r="H19" s="2">
        <v>0.68664459366666664</v>
      </c>
      <c r="I19" s="2">
        <v>9.9359403737962022E-4</v>
      </c>
      <c r="J19" s="2">
        <v>0.69743297266666671</v>
      </c>
      <c r="K19" s="2">
        <v>1.0335536000045204E-2</v>
      </c>
      <c r="L19" s="2">
        <v>0.67479270866666674</v>
      </c>
      <c r="M19" s="2">
        <v>3.879551290581248E-3</v>
      </c>
      <c r="N19" s="2">
        <v>0.67840077433333335</v>
      </c>
      <c r="O19" s="2">
        <v>3.4144905507230783E-3</v>
      </c>
      <c r="P19" s="2">
        <v>0.69283484599999989</v>
      </c>
      <c r="Q19" s="2">
        <v>5.5240736311717364E-3</v>
      </c>
      <c r="R19" s="2">
        <v>0.69743297266666671</v>
      </c>
      <c r="S19" s="2">
        <v>1.0335536000045204E-2</v>
      </c>
      <c r="T19" s="2">
        <v>0.70866581466666678</v>
      </c>
      <c r="U19" s="2">
        <v>1.0921691558098202E-2</v>
      </c>
      <c r="V19" s="2">
        <v>0.63885640600000004</v>
      </c>
      <c r="W19" s="2">
        <v>3.954597172165545E-2</v>
      </c>
      <c r="X19" s="2">
        <v>0.6561794076666666</v>
      </c>
      <c r="Y19" s="2">
        <v>1.3494620905911511E-2</v>
      </c>
      <c r="Z19" s="5">
        <v>0.59332290700000001</v>
      </c>
      <c r="AA19" s="5">
        <f t="shared" si="0"/>
        <v>0.68225671750000005</v>
      </c>
      <c r="AB19" s="5">
        <v>0.71691219799999994</v>
      </c>
      <c r="AC19" s="5">
        <v>8.8108184082875979E-3</v>
      </c>
    </row>
    <row r="20" spans="1:29" x14ac:dyDescent="0.35">
      <c r="A20" s="8">
        <v>85</v>
      </c>
      <c r="B20" s="2">
        <v>0.45400000000000001</v>
      </c>
      <c r="C20" s="2">
        <v>1.0392304845413272E-2</v>
      </c>
      <c r="D20" s="2">
        <v>0.43533333333333335</v>
      </c>
      <c r="E20" s="2">
        <v>5.5075705472861069E-3</v>
      </c>
      <c r="F20" s="2">
        <v>0.44978840133333331</v>
      </c>
      <c r="G20" s="2">
        <v>7.0998173504726522E-3</v>
      </c>
      <c r="H20" s="2">
        <v>0.44076645266666664</v>
      </c>
      <c r="I20" s="2">
        <v>7.3803273710703783E-3</v>
      </c>
      <c r="J20" s="2">
        <v>0.44570378433333335</v>
      </c>
      <c r="K20" s="2">
        <v>1.3232634619304537E-2</v>
      </c>
      <c r="L20" s="2">
        <v>0.41562909599999998</v>
      </c>
      <c r="M20" s="2">
        <v>6.1849561788752446E-3</v>
      </c>
      <c r="N20" s="2">
        <v>0.41745439466666667</v>
      </c>
      <c r="O20" s="2">
        <v>1.2086774820501633E-2</v>
      </c>
      <c r="P20" s="2">
        <v>0.444341439</v>
      </c>
      <c r="Q20" s="2">
        <v>3.655953752895682E-3</v>
      </c>
      <c r="R20" s="2">
        <v>0.44570378433333335</v>
      </c>
      <c r="S20" s="2">
        <v>1.3232634619304537E-2</v>
      </c>
      <c r="T20" s="2">
        <v>0.25580834833333332</v>
      </c>
      <c r="U20" s="2">
        <v>0.11990825376674714</v>
      </c>
      <c r="V20" s="2">
        <v>0.21282336300000002</v>
      </c>
      <c r="W20" s="2">
        <v>6.7078240249172388E-2</v>
      </c>
      <c r="X20" s="2">
        <v>0.4123710063333334</v>
      </c>
      <c r="Y20" s="2">
        <v>8.6365825019395909E-3</v>
      </c>
      <c r="Z20" s="5">
        <v>0.11976740399999999</v>
      </c>
      <c r="AA20" s="5">
        <f t="shared" si="0"/>
        <v>0.4024769502777778</v>
      </c>
      <c r="AB20" s="5">
        <v>0.46</v>
      </c>
      <c r="AC20" s="5">
        <v>2.1107388509460243E-2</v>
      </c>
    </row>
    <row r="21" spans="1:29" x14ac:dyDescent="0.35">
      <c r="A21" s="9">
        <v>90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6">
        <f>MIN(B21,D21,F21,H21,J21,L21,N21,P21,R21,T21,V21,X21)</f>
        <v>0</v>
      </c>
      <c r="AA21" s="6">
        <f t="shared" si="0"/>
        <v>0</v>
      </c>
      <c r="AB21" s="6">
        <f>MAX(B21,D21,F21,H21,J21,L21,N21,P21,R21,T21,V21,X21)</f>
        <v>0</v>
      </c>
      <c r="AC21" s="6">
        <f>STDEV(B21,D21,F21,H21,J21,L21,N21,P21,R21,T21,V21,X21)</f>
        <v>0</v>
      </c>
    </row>
  </sheetData>
  <mergeCells count="13">
    <mergeCell ref="B1:C1"/>
    <mergeCell ref="D1:E1"/>
    <mergeCell ref="F1:G1"/>
    <mergeCell ref="H1:I1"/>
    <mergeCell ref="J1:K1"/>
    <mergeCell ref="L1:M1"/>
    <mergeCell ref="Z1:AC1"/>
    <mergeCell ref="N1:O1"/>
    <mergeCell ref="P1:Q1"/>
    <mergeCell ref="R1:S1"/>
    <mergeCell ref="T1:U1"/>
    <mergeCell ref="V1:W1"/>
    <mergeCell ref="X1:Y1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Eos Module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Hyperion</dc:creator>
  <cp:lastModifiedBy>rajee</cp:lastModifiedBy>
  <cp:lastPrinted>2019-01-07T18:09:02Z</cp:lastPrinted>
  <dcterms:created xsi:type="dcterms:W3CDTF">2019-01-06T19:53:52Z</dcterms:created>
  <dcterms:modified xsi:type="dcterms:W3CDTF">2019-01-07T18:09:10Z</dcterms:modified>
</cp:coreProperties>
</file>